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ard\Board Agendas\Board Agenda FY 2020-2021\9. MAY 2021\Disbursement Report\"/>
    </mc:Choice>
  </mc:AlternateContent>
  <bookViews>
    <workbookView xWindow="0" yWindow="0" windowWidth="28800" windowHeight="12210"/>
  </bookViews>
  <sheets>
    <sheet name="ACH &amp; Recap " sheetId="1" r:id="rId1"/>
  </sheets>
  <definedNames>
    <definedName name="_xlnm.Print_Area" localSheetId="0">'ACH &amp; Recap '!$A$1:$J$16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  <c r="C15" i="1" s="1"/>
</calcChain>
</file>

<file path=xl/sharedStrings.xml><?xml version="1.0" encoding="utf-8"?>
<sst xmlns="http://schemas.openxmlformats.org/spreadsheetml/2006/main" count="15" uniqueCount="15">
  <si>
    <t>Fiscal Year 2020-2021</t>
  </si>
  <si>
    <t>HARRIS COUNTY DEPARTMENT OF EDUCATION</t>
  </si>
  <si>
    <t>APRIL  2021 Payroll</t>
  </si>
  <si>
    <t xml:space="preserve"> </t>
  </si>
  <si>
    <t>Posting Date</t>
  </si>
  <si>
    <t>Payee/Description</t>
  </si>
  <si>
    <r>
      <t xml:space="preserve">Transaction </t>
    </r>
    <r>
      <rPr>
        <u/>
        <sz val="10"/>
        <rFont val="Arial"/>
        <family val="2"/>
      </rPr>
      <t>Amount</t>
    </r>
  </si>
  <si>
    <t>MARCH 2021  TRS TEXNET Payment</t>
  </si>
  <si>
    <t>APRIL 2021 TRS Active Care Medical Payment</t>
  </si>
  <si>
    <t>Payroll Deductions for APRIL 15TH</t>
  </si>
  <si>
    <t xml:space="preserve">IRS Tax Payment for APRIL 15TH </t>
  </si>
  <si>
    <t>Payroll Deductions for APRIL 30TH</t>
  </si>
  <si>
    <t>IRS Tax Payment for APRIL 30TH</t>
  </si>
  <si>
    <t>Total WIRE Transfers:</t>
  </si>
  <si>
    <t xml:space="preserve">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</si>
</sst>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34">
    <xf numFmtId="0" fontId="0" fillId="0" borderId="0" xfId="0"/>
    <xf numFmtId="39" fontId="4" fillId="0" borderId="0" xfId="2" applyNumberFormat="1" applyFont="1"/>
    <xf numFmtId="0" fontId="2" fillId="0" borderId="0" xfId="2" applyFont="1"/>
    <xf numFmtId="0" fontId="6" fillId="0" borderId="0" xfId="2" applyFont="1" applyBorder="1" applyAlignment="1">
      <alignment horizontal="center"/>
    </xf>
    <xf numFmtId="49" fontId="6" fillId="0" borderId="0" xfId="2" applyNumberFormat="1" applyFont="1" applyBorder="1" applyAlignment="1">
      <alignment horizontal="center"/>
    </xf>
    <xf numFmtId="39" fontId="7" fillId="0" borderId="0" xfId="2" applyNumberFormat="1" applyFont="1" applyBorder="1" applyAlignment="1">
      <alignment horizontal="center" wrapText="1"/>
    </xf>
    <xf numFmtId="14" fontId="2" fillId="2" borderId="0" xfId="2" applyNumberFormat="1" applyFont="1" applyFill="1" applyAlignment="1">
      <alignment horizontal="left"/>
    </xf>
    <xf numFmtId="0" fontId="2" fillId="2" borderId="0" xfId="2" applyFont="1" applyFill="1" applyAlignment="1">
      <alignment horizontal="left"/>
    </xf>
    <xf numFmtId="164" fontId="2" fillId="2" borderId="0" xfId="1" applyNumberFormat="1" applyFill="1" applyAlignment="1">
      <alignment horizontal="right"/>
    </xf>
    <xf numFmtId="0" fontId="9" fillId="0" borderId="0" xfId="2" applyFont="1"/>
    <xf numFmtId="14" fontId="2" fillId="0" borderId="0" xfId="2" applyNumberFormat="1" applyFont="1" applyAlignment="1">
      <alignment horizontal="left"/>
    </xf>
    <xf numFmtId="0" fontId="2" fillId="0" borderId="0" xfId="2" applyFont="1" applyAlignment="1">
      <alignment horizontal="left"/>
    </xf>
    <xf numFmtId="4" fontId="2" fillId="0" borderId="0" xfId="1" applyNumberFormat="1"/>
    <xf numFmtId="14" fontId="2" fillId="2" borderId="0" xfId="2" quotePrefix="1" applyNumberFormat="1" applyFont="1" applyFill="1" applyAlignment="1">
      <alignment horizontal="left"/>
    </xf>
    <xf numFmtId="4" fontId="2" fillId="2" borderId="0" xfId="1" applyNumberFormat="1" applyFill="1"/>
    <xf numFmtId="14" fontId="2" fillId="0" borderId="0" xfId="2" quotePrefix="1" applyNumberFormat="1" applyFont="1" applyAlignment="1">
      <alignment horizontal="left"/>
    </xf>
    <xf numFmtId="4" fontId="2" fillId="0" borderId="0" xfId="1" applyNumberFormat="1" applyFont="1"/>
    <xf numFmtId="0" fontId="2" fillId="2" borderId="0" xfId="2" applyFont="1" applyFill="1" applyAlignment="1">
      <alignment horizontal="center"/>
    </xf>
    <xf numFmtId="49" fontId="2" fillId="2" borderId="0" xfId="2" applyNumberFormat="1" applyFont="1" applyFill="1" applyAlignment="1">
      <alignment horizontal="right"/>
    </xf>
    <xf numFmtId="8" fontId="2" fillId="2" borderId="1" xfId="1" applyNumberFormat="1" applyFill="1" applyBorder="1"/>
    <xf numFmtId="8" fontId="2" fillId="2" borderId="0" xfId="1" applyNumberFormat="1" applyFill="1"/>
    <xf numFmtId="4" fontId="2" fillId="0" borderId="0" xfId="2" applyNumberFormat="1" applyFont="1"/>
    <xf numFmtId="14" fontId="2" fillId="0" borderId="0" xfId="2" applyNumberFormat="1" applyFont="1" applyAlignment="1">
      <alignment horizontal="center"/>
    </xf>
    <xf numFmtId="49" fontId="2" fillId="0" borderId="0" xfId="2" applyNumberFormat="1" applyFont="1"/>
    <xf numFmtId="39" fontId="2" fillId="0" borderId="0" xfId="2" applyNumberFormat="1" applyFo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49" fontId="4" fillId="0" borderId="0" xfId="2" applyNumberFormat="1" applyFont="1"/>
    <xf numFmtId="14" fontId="2" fillId="0" borderId="0" xfId="2" applyNumberFormat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4" fontId="2" fillId="0" borderId="0" xfId="2" applyNumberFormat="1" applyFont="1" applyAlignment="1">
      <alignment horizontal="center"/>
    </xf>
    <xf numFmtId="49" fontId="7" fillId="0" borderId="0" xfId="2" applyNumberFormat="1" applyFont="1" applyBorder="1" applyAlignment="1">
      <alignment horizontal="center"/>
    </xf>
  </cellXfs>
  <cellStyles count="4">
    <cellStyle name="Currency" xfId="1" builtinId="4"/>
    <cellStyle name="Normal" xfId="0" builtinId="0"/>
    <cellStyle name="Normal 2 3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24"/>
  <sheetViews>
    <sheetView showGridLines="0" tabSelected="1" zoomScaleNormal="100" workbookViewId="0">
      <selection activeCell="H5" sqref="H5"/>
    </sheetView>
  </sheetViews>
  <sheetFormatPr defaultColWidth="9.140625" defaultRowHeight="15" x14ac:dyDescent="0.2"/>
  <cols>
    <col min="1" max="1" width="14.140625" style="26" customWidth="1"/>
    <col min="2" max="2" width="47.28515625" style="27" customWidth="1"/>
    <col min="3" max="3" width="24.5703125" style="1" customWidth="1"/>
    <col min="4" max="4" width="4.5703125" style="1" bestFit="1" customWidth="1"/>
    <col min="5" max="5" width="11.140625" style="1" bestFit="1" customWidth="1"/>
    <col min="6" max="6" width="2.7109375" style="2" customWidth="1"/>
    <col min="7" max="7" width="13.42578125" style="2" bestFit="1" customWidth="1"/>
    <col min="8" max="8" width="9.140625" style="2"/>
    <col min="9" max="9" width="12.7109375" style="2" bestFit="1" customWidth="1"/>
    <col min="10" max="16384" width="9.140625" style="2"/>
  </cols>
  <sheetData>
    <row r="1" spans="1:6" ht="26.25" x14ac:dyDescent="0.4">
      <c r="A1" s="30" t="s">
        <v>0</v>
      </c>
      <c r="B1" s="30"/>
      <c r="C1" s="30"/>
      <c r="D1" s="30"/>
    </row>
    <row r="2" spans="1:6" ht="15.75" x14ac:dyDescent="0.25">
      <c r="A2" s="31" t="s">
        <v>1</v>
      </c>
      <c r="B2" s="31"/>
      <c r="C2" s="31"/>
      <c r="D2" s="31"/>
    </row>
    <row r="3" spans="1:6" x14ac:dyDescent="0.2">
      <c r="A3" s="32" t="s">
        <v>2</v>
      </c>
      <c r="B3" s="32"/>
      <c r="C3" s="32"/>
      <c r="D3" s="32"/>
    </row>
    <row r="4" spans="1:6" ht="12.75" x14ac:dyDescent="0.2">
      <c r="A4" s="29" t="s">
        <v>3</v>
      </c>
      <c r="B4" s="29"/>
      <c r="C4" s="29"/>
      <c r="D4" s="29"/>
      <c r="E4" s="29"/>
      <c r="F4" s="29"/>
    </row>
    <row r="5" spans="1:6" ht="9" customHeight="1" x14ac:dyDescent="0.2">
      <c r="A5" s="29"/>
      <c r="B5" s="29"/>
      <c r="C5" s="29"/>
      <c r="D5" s="29"/>
      <c r="E5" s="29"/>
      <c r="F5" s="29"/>
    </row>
    <row r="6" spans="1:6" ht="12.75" x14ac:dyDescent="0.2">
      <c r="A6" s="3" t="s">
        <v>4</v>
      </c>
      <c r="B6" s="4" t="s">
        <v>5</v>
      </c>
      <c r="C6" s="5" t="s">
        <v>6</v>
      </c>
      <c r="D6" s="5"/>
      <c r="E6" s="33"/>
      <c r="F6" s="33"/>
    </row>
    <row r="7" spans="1:6" ht="12.75" customHeight="1" x14ac:dyDescent="0.2">
      <c r="A7" s="28"/>
      <c r="B7" s="29"/>
      <c r="C7" s="29"/>
      <c r="D7" s="29"/>
      <c r="E7" s="29"/>
      <c r="F7" s="29"/>
    </row>
    <row r="8" spans="1:6" s="9" customFormat="1" ht="14.25" x14ac:dyDescent="0.2">
      <c r="A8" s="6">
        <v>44292</v>
      </c>
      <c r="B8" s="7" t="s">
        <v>7</v>
      </c>
      <c r="C8" s="8">
        <v>474210.6</v>
      </c>
      <c r="D8" s="8"/>
    </row>
    <row r="9" spans="1:6" s="9" customFormat="1" ht="14.25" x14ac:dyDescent="0.2">
      <c r="A9" s="10">
        <v>44292</v>
      </c>
      <c r="B9" s="11" t="s">
        <v>8</v>
      </c>
      <c r="C9" s="12">
        <v>346107</v>
      </c>
      <c r="D9" s="12"/>
    </row>
    <row r="10" spans="1:6" s="9" customFormat="1" ht="14.25" hidden="1" x14ac:dyDescent="0.2">
      <c r="A10" s="13"/>
      <c r="B10" s="7"/>
      <c r="C10" s="14"/>
      <c r="D10" s="14"/>
    </row>
    <row r="11" spans="1:6" s="9" customFormat="1" ht="14.25" x14ac:dyDescent="0.2">
      <c r="A11" s="6">
        <v>44299</v>
      </c>
      <c r="B11" s="7" t="s">
        <v>9</v>
      </c>
      <c r="C11" s="14">
        <f>2682.2+38999.17</f>
        <v>41681.369999999995</v>
      </c>
      <c r="D11" s="14"/>
    </row>
    <row r="12" spans="1:6" s="9" customFormat="1" ht="14.25" x14ac:dyDescent="0.2">
      <c r="A12" s="15">
        <v>44299</v>
      </c>
      <c r="B12" s="11" t="s">
        <v>10</v>
      </c>
      <c r="C12" s="16">
        <f>286.03+417941.03+125.3</f>
        <v>418352.36000000004</v>
      </c>
      <c r="D12" s="12"/>
    </row>
    <row r="13" spans="1:6" s="9" customFormat="1" ht="14.25" x14ac:dyDescent="0.2">
      <c r="A13" s="13">
        <v>44314</v>
      </c>
      <c r="B13" s="7" t="s">
        <v>11</v>
      </c>
      <c r="C13" s="14">
        <f>11116+7094.89+12452.04+8781+2682.2</f>
        <v>42126.13</v>
      </c>
      <c r="D13" s="14"/>
    </row>
    <row r="14" spans="1:6" s="9" customFormat="1" ht="15" customHeight="1" x14ac:dyDescent="0.2">
      <c r="A14" s="15">
        <v>44314</v>
      </c>
      <c r="B14" s="11" t="s">
        <v>12</v>
      </c>
      <c r="C14" s="12">
        <v>426704.24</v>
      </c>
      <c r="D14" s="12"/>
    </row>
    <row r="15" spans="1:6" s="9" customFormat="1" thickBot="1" x14ac:dyDescent="0.25">
      <c r="A15" s="17"/>
      <c r="B15" s="18" t="s">
        <v>13</v>
      </c>
      <c r="C15" s="19">
        <f>SUM(C8:C14)</f>
        <v>1749181.7</v>
      </c>
      <c r="D15" s="20"/>
      <c r="F15" s="21"/>
    </row>
    <row r="16" spans="1:6" ht="13.5" thickTop="1" x14ac:dyDescent="0.2">
      <c r="A16" s="22"/>
      <c r="B16" s="23" t="s">
        <v>14</v>
      </c>
      <c r="C16" s="24"/>
      <c r="D16" s="24"/>
      <c r="E16" s="24"/>
    </row>
    <row r="17" spans="1:5" ht="12.75" x14ac:dyDescent="0.2">
      <c r="A17" s="25"/>
      <c r="B17" s="23"/>
      <c r="C17" s="24"/>
      <c r="D17" s="24"/>
      <c r="E17" s="24"/>
    </row>
    <row r="18" spans="1:5" ht="12.75" x14ac:dyDescent="0.2">
      <c r="A18" s="25"/>
      <c r="B18" s="23"/>
      <c r="C18" s="24"/>
      <c r="D18" s="24"/>
      <c r="E18" s="24"/>
    </row>
    <row r="19" spans="1:5" ht="12.75" x14ac:dyDescent="0.2">
      <c r="A19" s="25"/>
      <c r="B19" s="23"/>
      <c r="C19" s="24"/>
      <c r="D19" s="24"/>
      <c r="E19" s="24"/>
    </row>
    <row r="20" spans="1:5" ht="12.75" x14ac:dyDescent="0.2">
      <c r="A20" s="25"/>
      <c r="B20" s="23"/>
      <c r="C20" s="24"/>
      <c r="D20" s="24"/>
      <c r="E20" s="24"/>
    </row>
    <row r="21" spans="1:5" ht="12.75" x14ac:dyDescent="0.2">
      <c r="A21" s="25"/>
      <c r="B21" s="23"/>
      <c r="C21" s="24"/>
      <c r="D21" s="24"/>
      <c r="E21" s="24"/>
    </row>
    <row r="22" spans="1:5" ht="12.75" x14ac:dyDescent="0.2">
      <c r="A22" s="25"/>
      <c r="B22" s="23"/>
      <c r="C22" s="24"/>
      <c r="D22" s="24"/>
      <c r="E22" s="24"/>
    </row>
    <row r="23" spans="1:5" ht="12.75" x14ac:dyDescent="0.2">
      <c r="A23" s="25"/>
      <c r="B23" s="23"/>
      <c r="C23" s="24"/>
      <c r="D23" s="24"/>
      <c r="E23" s="24"/>
    </row>
    <row r="24" spans="1:5" ht="12.75" x14ac:dyDescent="0.2">
      <c r="A24" s="25"/>
      <c r="B24" s="23"/>
      <c r="C24" s="24"/>
      <c r="D24" s="24"/>
      <c r="E24" s="24"/>
    </row>
  </sheetData>
  <mergeCells count="7">
    <mergeCell ref="E6:F6"/>
    <mergeCell ref="A1:D1"/>
    <mergeCell ref="A2:D2"/>
    <mergeCell ref="A3:D3"/>
    <mergeCell ref="A4:F4"/>
    <mergeCell ref="A5:F5"/>
    <mergeCell ref="A7:F7"/>
  </mergeCells>
  <printOptions horizontalCentered="1"/>
  <pageMargins left="0.7" right="0.7" top="0.75" bottom="0.75" header="0.3" footer="0.3"/>
  <pageSetup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ACH &amp; Recap </vt:lpstr>
      <vt:lpstr>'ACH &amp; Recap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County Department of Education</dc:creator>
  <cp:lastModifiedBy>Harris County Department of Education</cp:lastModifiedBy>
  <dcterms:created xsi:type="dcterms:W3CDTF">2021-05-10T21:24:43Z</dcterms:created>
  <dcterms:modified xsi:type="dcterms:W3CDTF">2021-05-10T21:25:56Z</dcterms:modified>
</cp:coreProperties>
</file>